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7 JUL 2026\"/>
    </mc:Choice>
  </mc:AlternateContent>
  <xr:revisionPtr revIDLastSave="0" documentId="13_ncr:1_{4E6DC0FD-E5E2-4C65-B645-37FAEFB683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C11" i="1"/>
  <c r="B21" i="1"/>
  <c r="B19" i="1"/>
  <c r="B17" i="1"/>
  <c r="B15" i="1" l="1"/>
  <c r="B13" i="1" l="1"/>
</calcChain>
</file>

<file path=xl/sharedStrings.xml><?xml version="1.0" encoding="utf-8"?>
<sst xmlns="http://schemas.openxmlformats.org/spreadsheetml/2006/main" count="23" uniqueCount="20">
  <si>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</si>
  <si>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</si>
  <si>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</si>
  <si>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</si>
  <si>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</si>
  <si>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</si>
  <si>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</si>
  <si>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</si>
  <si>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</si>
  <si>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</si>
  <si>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29.07.2026.</t>
  </si>
  <si>
    <t>30.07.2026.</t>
  </si>
  <si>
    <t>IZVOD  BR. 171</t>
  </si>
  <si>
    <t>POGREBNI TROŠKOVI 07G</t>
  </si>
  <si>
    <t xml:space="preserve">POGREBNI TROŠKOVI </t>
  </si>
  <si>
    <t>PARTICIPACIJA IF 24</t>
  </si>
  <si>
    <t>WIENER STADTISCHE OSIGURANJE - REGISTRACIJA VOZILA LE - 208 BK</t>
  </si>
  <si>
    <t>UPLATA ZA MOBILNI</t>
  </si>
  <si>
    <t>UPRAVA ZA TREZOR - TARIFA 12</t>
  </si>
  <si>
    <t>MUP BEOGRAD - REGISTRACIJA VOZILA LE - 208 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</si>
</sst>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  <xf numFmtId="0" fontId="69" fillId="0" borderId="14" xfId="0" applyFont="1" applyBorder="1"/>
    <xf numFmtId="4" fontId="69" fillId="0" borderId="15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zoomScaleNormal="100" workbookViewId="0">
      <selection activeCell="F8" sqref="F8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6">
        <v>1167063.6399999999</v>
      </c>
    </row>
    <row r="8" spans="1:3" x14ac:dyDescent="0.25">
      <c r="A8" s="4" t="s">
        <v>2</v>
      </c>
      <c r="B8" s="5" t="s">
        <v>10</v>
      </c>
      <c r="C8" s="16">
        <v>1269099.29</v>
      </c>
    </row>
    <row r="9" spans="1:3" x14ac:dyDescent="0.25">
      <c r="A9" s="4" t="s">
        <v>6</v>
      </c>
      <c r="B9" s="5" t="s">
        <v>11</v>
      </c>
      <c r="C9" s="6">
        <v>1050</v>
      </c>
    </row>
    <row r="10" spans="1:3" ht="13.5" customHeight="1" x14ac:dyDescent="0.25">
      <c r="A10" s="15" t="s">
        <v>5</v>
      </c>
      <c r="B10" s="5" t="s">
        <v>11</v>
      </c>
      <c r="C10" s="2">
        <v>103085.65</v>
      </c>
    </row>
    <row r="11" spans="1:3" x14ac:dyDescent="0.25">
      <c r="B11" s="5"/>
      <c r="C11" s="8">
        <f>C8+C9-C10</f>
        <v>1167063.6400000001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30.07.2026.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B16</f>
        <v>6</v>
      </c>
    </row>
    <row r="16" spans="1:3" x14ac:dyDescent="0.25">
      <c r="A16" s="13" t="s">
        <v>9</v>
      </c>
      <c r="B16" s="14">
        <v>6</v>
      </c>
    </row>
    <row r="17" spans="1:3" s="1" customFormat="1" x14ac:dyDescent="0.25">
      <c r="A17" s="17" t="s">
        <v>13</v>
      </c>
      <c r="B17" s="18">
        <f>B18</f>
        <v>85686</v>
      </c>
      <c r="C17" s="10"/>
    </row>
    <row r="18" spans="1:3" x14ac:dyDescent="0.25">
      <c r="A18" s="19" t="s">
        <v>14</v>
      </c>
      <c r="B18" s="20">
        <v>85686</v>
      </c>
    </row>
    <row r="19" spans="1:3" s="1" customFormat="1" x14ac:dyDescent="0.25">
      <c r="A19" s="17" t="s">
        <v>15</v>
      </c>
      <c r="B19" s="18">
        <f>B20</f>
        <v>12715.65</v>
      </c>
      <c r="C19" s="10"/>
    </row>
    <row r="20" spans="1:3" x14ac:dyDescent="0.25">
      <c r="A20" s="19" t="s">
        <v>16</v>
      </c>
      <c r="B20" s="20">
        <v>12715.65</v>
      </c>
    </row>
    <row r="21" spans="1:3" s="1" customFormat="1" x14ac:dyDescent="0.25">
      <c r="A21" s="17" t="s">
        <v>17</v>
      </c>
      <c r="B21" s="18">
        <f>B23+B22</f>
        <v>4678</v>
      </c>
      <c r="C21" s="10"/>
    </row>
    <row r="22" spans="1:3" x14ac:dyDescent="0.25">
      <c r="A22" s="21" t="s">
        <v>19</v>
      </c>
      <c r="B22" s="22">
        <v>4536</v>
      </c>
    </row>
    <row r="23" spans="1:3" x14ac:dyDescent="0.25">
      <c r="A23" s="19" t="s">
        <v>18</v>
      </c>
      <c r="B23" s="20">
        <v>142</v>
      </c>
    </row>
    <row r="24" spans="1:3" x14ac:dyDescent="0.25">
      <c r="B24" s="9">
        <f>B21+B19+B17+B15</f>
        <v>103085.65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2026-07-30T11:41:01Z</dcterms:modified>
</cp:coreProperties>
</file>